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19\MAP\Maps formatados\Com formatação.2\"/>
    </mc:Choice>
  </mc:AlternateContent>
  <bookViews>
    <workbookView xWindow="0" yWindow="0" windowWidth="28800" windowHeight="11700"/>
  </bookViews>
  <sheets>
    <sheet name="Gestor" sheetId="5" r:id="rId1"/>
  </sheets>
  <definedNames>
    <definedName name="_xlnm.Print_Area" localSheetId="0">Gestor!$A$1:$Z$25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5" i="5" l="1"/>
  <c r="F24" i="5"/>
  <c r="F23" i="5"/>
  <c r="F22" i="5"/>
  <c r="F21" i="5"/>
  <c r="F20" i="5"/>
  <c r="F19" i="5"/>
  <c r="F18" i="5"/>
  <c r="F17" i="5"/>
  <c r="F16" i="5"/>
  <c r="F15" i="5"/>
  <c r="F14" i="5"/>
  <c r="F13" i="5" l="1"/>
  <c r="F12" i="5"/>
  <c r="F11" i="5"/>
  <c r="F8" i="5" l="1"/>
</calcChain>
</file>

<file path=xl/sharedStrings.xml><?xml version="1.0" encoding="utf-8"?>
<sst xmlns="http://schemas.openxmlformats.org/spreadsheetml/2006/main" count="126" uniqueCount="93">
  <si>
    <t>Atribuição 
(Atividades para gerar o produto)</t>
  </si>
  <si>
    <t>Impacto</t>
  </si>
  <si>
    <t>Dificuldade</t>
  </si>
  <si>
    <t>Produto</t>
  </si>
  <si>
    <t>COMPLEXIDADE</t>
  </si>
  <si>
    <t>AVALIAR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</si>
  <si>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</si>
  <si>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</si>
  <si>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</si>
  <si>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</si>
  <si>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</si>
  <si>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</si>
  <si>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</si>
  <si>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</si>
  <si>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</si>
  <si>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</si>
  <si>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</si>
  <si>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</si>
  <si>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</si>
  <si>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</si>
  <si>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</si>
  <si>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</si>
  <si>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</si>
  <si>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</si>
  <si>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</si>
  <si>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</si>
  <si>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</si>
  <si>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</si>
  <si>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</si>
  <si>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</si>
  <si>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</si>
  <si>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</si>
  <si>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Elaborar documentos e pareceres da unidade.</t>
  </si>
  <si>
    <t>Zelar pelos arquivos físicos e digitais da unidade de modo a mantê-los organizados, atualizados.</t>
  </si>
  <si>
    <t xml:space="preserve">Administrar o material de consumo da unidade </t>
  </si>
  <si>
    <t>Alto</t>
  </si>
  <si>
    <t>Baixo</t>
  </si>
  <si>
    <t>Médio</t>
  </si>
  <si>
    <t>Sistemas Comerciais</t>
  </si>
  <si>
    <t>Técnicas Complementares</t>
  </si>
  <si>
    <t>Normativos Internos</t>
  </si>
  <si>
    <t>Normativos Externos</t>
  </si>
  <si>
    <t>SIAJ/Classificação de Processos</t>
  </si>
  <si>
    <t>SIAJ/Deslocamento de Petições</t>
  </si>
  <si>
    <t>SIAJ/Deslocamento de Processos</t>
  </si>
  <si>
    <t>SIAJ/Gestão de Petições</t>
  </si>
  <si>
    <t>SIAJ/Informações Processuais</t>
  </si>
  <si>
    <t>SEI</t>
  </si>
  <si>
    <t>BDJur</t>
  </si>
  <si>
    <t>PowerPoint</t>
  </si>
  <si>
    <t>Editor de PDF</t>
  </si>
  <si>
    <t>Outlook</t>
  </si>
  <si>
    <t>Word</t>
  </si>
  <si>
    <t>Access Runtime</t>
  </si>
  <si>
    <t>Excel</t>
  </si>
  <si>
    <t>Ferramentas de Design</t>
  </si>
  <si>
    <t>Redação Oficial</t>
  </si>
  <si>
    <t>Atendimento ao Público</t>
  </si>
  <si>
    <t>Didática para facilitador de aprendizagem</t>
  </si>
  <si>
    <t>Regimento Interno</t>
  </si>
  <si>
    <t>Estrutura Orgânica</t>
  </si>
  <si>
    <t>Trâmite Processual</t>
  </si>
  <si>
    <t>Processo eletrônico e normativos correlatos</t>
  </si>
  <si>
    <t>Restituição de Custas/ Normativos Correlatos</t>
  </si>
  <si>
    <t>Emissão de Certidão e Normativos Correlatos</t>
  </si>
  <si>
    <t>Direito Constitucional/ Capítulo III - Do Poder Judiciário</t>
  </si>
  <si>
    <t>Direito Constitucional/ Capítulo VI - Das Funções Essenciais à Justiça</t>
  </si>
  <si>
    <t>CPC - Livro III Dos Processos nos Tribunais e dos Meios de Impugnação das Decisões Judiciais</t>
  </si>
  <si>
    <t>Lei de Execução Penal</t>
  </si>
  <si>
    <t>Trâmite nos tribunais e juizos de origem</t>
  </si>
  <si>
    <t>Processo Civil Avançado</t>
  </si>
  <si>
    <t>Português jurídico</t>
  </si>
  <si>
    <t>Gestão da Administrativa</t>
  </si>
  <si>
    <t>Planejamento</t>
  </si>
  <si>
    <t>Administrar as rotinas de pessoal da unidade: férias, frequência, absenteísmo, afastamentos, entre outras.</t>
  </si>
  <si>
    <t>Fazer o planejamento de material</t>
  </si>
  <si>
    <t>Zelar pela guarda e conservação de materias e bens patrimoniais</t>
  </si>
  <si>
    <t>Acompanhar as ações e projetos da unidade</t>
  </si>
  <si>
    <t>Acompanhar a pesquisa de satisfação com o objetivo de identificar situações críticas ou necessidades dos clientes, além de avaliar o desempenho dos serviços prestados.</t>
  </si>
  <si>
    <t>Realizar a análise de cenário, avaliando o ambiente interno e externo para identificar riscos e oportunidades, pontos fortes e fracos.</t>
  </si>
  <si>
    <t>Fazer estudos dos serviços e produtos da unidade com objetivo desenvolver o planejamento da unidade.</t>
  </si>
  <si>
    <t>Estabelecer os pontos de atuação fundamentais para o desenvolvimento das atividades da unidade</t>
  </si>
  <si>
    <t>Gestão da Unidade</t>
  </si>
  <si>
    <t>Acompanhar os dados estatísticos dos atendimentos, da emissão de certidão e dos pedidos de correção de autuação, com o objetivo de identificar situações críticas que necessitem ações corretivas.</t>
  </si>
  <si>
    <t xml:space="preserve">Avaliar as atividades, definir procedimentos, apresentar propostas e alternativas para os serviços das unidades. </t>
  </si>
  <si>
    <t>Alinhar as ações e projetos da unidade com a Coordenadoria de Atendimento Judicial</t>
  </si>
  <si>
    <t>Zelar pela qualidade das atividades desenvolvidas pela unidade</t>
  </si>
  <si>
    <t>Liderança</t>
  </si>
  <si>
    <t>Executar ações e projetos da unidade</t>
  </si>
  <si>
    <t>Analisar os registros no sistema de atendimento, com o objetivo de identificar situações críticas que necessitem ações corretivas</t>
  </si>
  <si>
    <t>Identificar ameaças e oportunidades para desenvolvimento de ações com o objetivo de melhoria dos serviços e produtos da unidade</t>
  </si>
  <si>
    <t>SISGRU/custas/depósito judicial</t>
  </si>
  <si>
    <t>Coordenadoria de Atendimento Judicial - Seção de Informações Processuais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</si>
</sst>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Protection="1">
      <protection locked="0"/>
    </xf>
    <xf numFmtId="0" fontId="7" fillId="2" borderId="1" xfId="0" applyFont="1" applyFill="1" applyBorder="1" applyProtection="1"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5"/>
  <sheetViews>
    <sheetView tabSelected="1" topLeftCell="A10" zoomScale="55" zoomScaleNormal="55" workbookViewId="0">
      <selection activeCell="A3" sqref="A3:C6"/>
    </sheetView>
  </sheetViews>
  <sheetFormatPr defaultColWidth="9.140625" defaultRowHeight="21" x14ac:dyDescent="0.35"/>
  <cols>
    <col min="1" max="1" width="14.42578125" style="7" customWidth="1"/>
    <col min="2" max="2" width="104.5703125" style="8" bestFit="1" customWidth="1"/>
    <col min="3" max="3" width="7" style="1" customWidth="1"/>
    <col min="4" max="5" width="10" style="1" customWidth="1"/>
    <col min="6" max="6" width="10" style="15" customWidth="1"/>
    <col min="7" max="10" width="6.7109375" style="2" customWidth="1"/>
    <col min="11" max="11" width="4.140625" style="14" customWidth="1"/>
    <col min="12" max="16" width="4.140625" style="14" bestFit="1" customWidth="1"/>
    <col min="17" max="22" width="4.140625" style="3" bestFit="1" customWidth="1"/>
    <col min="23" max="25" width="4.140625" style="14" bestFit="1" customWidth="1"/>
    <col min="26" max="26" width="4.140625" style="3" customWidth="1"/>
    <col min="27" max="27" width="4.140625" style="4" customWidth="1"/>
    <col min="28" max="35" width="4.140625" style="3" bestFit="1" customWidth="1"/>
    <col min="36" max="52" width="4.140625" style="4" bestFit="1" customWidth="1"/>
    <col min="53" max="53" width="7.140625" style="4" customWidth="1"/>
    <col min="54" max="55" width="7.140625" style="4" bestFit="1" customWidth="1"/>
    <col min="56" max="58" width="4.140625" style="4" bestFit="1" customWidth="1"/>
    <col min="59" max="59" width="9.140625" style="4" customWidth="1"/>
    <col min="60" max="16384" width="9.140625" style="4"/>
  </cols>
  <sheetData>
    <row r="1" spans="1:58" ht="30.75" customHeight="1" x14ac:dyDescent="0.3">
      <c r="A1" s="25"/>
      <c r="B1" s="26"/>
      <c r="K1" s="3"/>
      <c r="L1" s="3"/>
      <c r="M1" s="3"/>
      <c r="N1" s="3"/>
      <c r="O1" s="3"/>
      <c r="P1" s="3"/>
      <c r="W1" s="3"/>
      <c r="X1" s="3"/>
      <c r="Y1" s="3"/>
    </row>
    <row r="2" spans="1:58" ht="27.75" customHeight="1" x14ac:dyDescent="0.35">
      <c r="A2" s="5"/>
      <c r="B2" s="6"/>
      <c r="K2" s="3"/>
      <c r="L2" s="3"/>
      <c r="M2" s="3"/>
      <c r="N2" s="3"/>
      <c r="O2" s="3"/>
      <c r="P2" s="3"/>
      <c r="W2" s="3"/>
      <c r="X2" s="3"/>
      <c r="Y2" s="3"/>
    </row>
    <row r="3" spans="1:58" ht="45.75" customHeight="1" x14ac:dyDescent="0.25">
      <c r="A3" s="32" t="s">
        <v>92</v>
      </c>
      <c r="B3" s="32"/>
      <c r="C3" s="33"/>
      <c r="D3" s="41" t="s">
        <v>4</v>
      </c>
      <c r="E3" s="42"/>
      <c r="F3" s="43"/>
      <c r="G3" s="51" t="s">
        <v>9</v>
      </c>
      <c r="H3" s="52"/>
      <c r="I3" s="52"/>
      <c r="J3" s="53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</row>
    <row r="4" spans="1:58" ht="35.25" customHeight="1" x14ac:dyDescent="0.25">
      <c r="A4" s="32"/>
      <c r="B4" s="32"/>
      <c r="C4" s="33"/>
      <c r="D4" s="44"/>
      <c r="E4" s="45"/>
      <c r="F4" s="46"/>
      <c r="G4" s="54" t="s">
        <v>10</v>
      </c>
      <c r="H4" s="55"/>
      <c r="I4" s="55"/>
      <c r="J4" s="56"/>
      <c r="K4" s="50" t="s">
        <v>11</v>
      </c>
      <c r="L4" s="50"/>
      <c r="M4" s="50"/>
      <c r="N4" s="50"/>
      <c r="O4" s="50"/>
      <c r="P4" s="50"/>
      <c r="Q4" s="50"/>
      <c r="R4" s="50"/>
      <c r="S4" s="69" t="s">
        <v>20</v>
      </c>
      <c r="T4" s="70"/>
      <c r="U4" s="70"/>
      <c r="V4" s="70"/>
      <c r="W4" s="70"/>
      <c r="X4" s="70"/>
      <c r="Y4" s="70"/>
      <c r="Z4" s="70"/>
      <c r="AA4" s="68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1"/>
    </row>
    <row r="5" spans="1:58" ht="29.25" customHeight="1" x14ac:dyDescent="0.25">
      <c r="A5" s="32"/>
      <c r="B5" s="32"/>
      <c r="C5" s="33"/>
      <c r="D5" s="44"/>
      <c r="E5" s="45"/>
      <c r="F5" s="46"/>
      <c r="G5" s="57"/>
      <c r="H5" s="58"/>
      <c r="I5" s="58"/>
      <c r="J5" s="59"/>
      <c r="K5" s="50"/>
      <c r="L5" s="50"/>
      <c r="M5" s="50"/>
      <c r="N5" s="50"/>
      <c r="O5" s="50"/>
      <c r="P5" s="50"/>
      <c r="Q5" s="50"/>
      <c r="R5" s="50"/>
      <c r="S5" s="63" t="s">
        <v>27</v>
      </c>
      <c r="T5" s="64"/>
      <c r="U5" s="64"/>
      <c r="V5" s="64"/>
      <c r="W5" s="64"/>
      <c r="X5" s="64"/>
      <c r="Y5" s="64"/>
      <c r="Z5" s="64"/>
      <c r="AA5" s="65"/>
      <c r="AB5" s="64"/>
      <c r="AC5" s="64"/>
      <c r="AD5" s="64"/>
      <c r="AE5" s="64"/>
      <c r="AF5" s="64"/>
      <c r="AG5" s="64"/>
      <c r="AH5" s="65"/>
      <c r="AI5" s="63" t="s">
        <v>38</v>
      </c>
      <c r="AJ5" s="64"/>
      <c r="AK5" s="64"/>
      <c r="AL5" s="64"/>
      <c r="AM5" s="64"/>
      <c r="AN5" s="65"/>
      <c r="AO5" s="63" t="s">
        <v>39</v>
      </c>
      <c r="AP5" s="64"/>
      <c r="AQ5" s="64"/>
      <c r="AR5" s="64"/>
      <c r="AS5" s="64"/>
      <c r="AT5" s="65"/>
      <c r="AU5" s="63" t="s">
        <v>40</v>
      </c>
      <c r="AV5" s="64"/>
      <c r="AW5" s="64"/>
      <c r="AX5" s="64"/>
      <c r="AY5" s="64"/>
      <c r="AZ5" s="65"/>
      <c r="BA5" s="63" t="s">
        <v>41</v>
      </c>
      <c r="BB5" s="64"/>
      <c r="BC5" s="64"/>
      <c r="BD5" s="64"/>
      <c r="BE5" s="64"/>
      <c r="BF5" s="65"/>
    </row>
    <row r="6" spans="1:58" ht="29.25" customHeight="1" x14ac:dyDescent="0.25">
      <c r="A6" s="34"/>
      <c r="B6" s="34"/>
      <c r="C6" s="35"/>
      <c r="D6" s="47"/>
      <c r="E6" s="48"/>
      <c r="F6" s="49"/>
      <c r="G6" s="60"/>
      <c r="H6" s="61"/>
      <c r="I6" s="61"/>
      <c r="J6" s="62"/>
      <c r="K6" s="50"/>
      <c r="L6" s="50"/>
      <c r="M6" s="50"/>
      <c r="N6" s="50"/>
      <c r="O6" s="50"/>
      <c r="P6" s="50"/>
      <c r="Q6" s="50"/>
      <c r="R6" s="50"/>
      <c r="S6" s="66"/>
      <c r="T6" s="67"/>
      <c r="U6" s="67"/>
      <c r="V6" s="67"/>
      <c r="W6" s="67"/>
      <c r="X6" s="67"/>
      <c r="Y6" s="67"/>
      <c r="Z6" s="67"/>
      <c r="AA6" s="68"/>
      <c r="AB6" s="67"/>
      <c r="AC6" s="67"/>
      <c r="AD6" s="67"/>
      <c r="AE6" s="67"/>
      <c r="AF6" s="67"/>
      <c r="AG6" s="67"/>
      <c r="AH6" s="68"/>
      <c r="AI6" s="66"/>
      <c r="AJ6" s="67"/>
      <c r="AK6" s="67"/>
      <c r="AL6" s="67"/>
      <c r="AM6" s="67"/>
      <c r="AN6" s="68"/>
      <c r="AO6" s="66"/>
      <c r="AP6" s="67"/>
      <c r="AQ6" s="67"/>
      <c r="AR6" s="67"/>
      <c r="AS6" s="67"/>
      <c r="AT6" s="68"/>
      <c r="AU6" s="66"/>
      <c r="AV6" s="67"/>
      <c r="AW6" s="67"/>
      <c r="AX6" s="67"/>
      <c r="AY6" s="67"/>
      <c r="AZ6" s="68"/>
      <c r="BA6" s="66"/>
      <c r="BB6" s="67"/>
      <c r="BC6" s="67"/>
      <c r="BD6" s="67"/>
      <c r="BE6" s="67"/>
      <c r="BF6" s="68"/>
    </row>
    <row r="7" spans="1:58" s="9" customFormat="1" ht="276" customHeight="1" x14ac:dyDescent="0.25">
      <c r="A7" s="16" t="s">
        <v>3</v>
      </c>
      <c r="B7" s="27" t="s">
        <v>0</v>
      </c>
      <c r="C7" s="17" t="s">
        <v>5</v>
      </c>
      <c r="D7" s="20" t="s">
        <v>1</v>
      </c>
      <c r="E7" s="20" t="s">
        <v>2</v>
      </c>
      <c r="F7" s="20" t="s">
        <v>31</v>
      </c>
      <c r="G7" s="21" t="s">
        <v>87</v>
      </c>
      <c r="H7" s="21" t="s">
        <v>28</v>
      </c>
      <c r="I7" s="21" t="s">
        <v>29</v>
      </c>
      <c r="J7" s="21" t="s">
        <v>30</v>
      </c>
      <c r="K7" s="22" t="s">
        <v>12</v>
      </c>
      <c r="L7" s="22" t="s">
        <v>13</v>
      </c>
      <c r="M7" s="22" t="s">
        <v>14</v>
      </c>
      <c r="N7" s="22" t="s">
        <v>15</v>
      </c>
      <c r="O7" s="22" t="s">
        <v>16</v>
      </c>
      <c r="P7" s="22" t="s">
        <v>17</v>
      </c>
      <c r="Q7" s="22" t="s">
        <v>18</v>
      </c>
      <c r="R7" s="22" t="s">
        <v>19</v>
      </c>
      <c r="S7" s="22" t="s">
        <v>6</v>
      </c>
      <c r="T7" s="22" t="s">
        <v>21</v>
      </c>
      <c r="U7" s="22" t="s">
        <v>22</v>
      </c>
      <c r="V7" s="22" t="s">
        <v>23</v>
      </c>
      <c r="W7" s="22" t="s">
        <v>24</v>
      </c>
      <c r="X7" s="22" t="s">
        <v>25</v>
      </c>
      <c r="Y7" s="22" t="s">
        <v>26</v>
      </c>
      <c r="Z7" s="22" t="s">
        <v>7</v>
      </c>
      <c r="AA7" s="22" t="s">
        <v>8</v>
      </c>
      <c r="AB7" s="22" t="s">
        <v>42</v>
      </c>
      <c r="AC7" s="22" t="s">
        <v>43</v>
      </c>
      <c r="AD7" s="22" t="s">
        <v>44</v>
      </c>
      <c r="AE7" s="22" t="s">
        <v>45</v>
      </c>
      <c r="AF7" s="22" t="s">
        <v>46</v>
      </c>
      <c r="AG7" s="22" t="s">
        <v>47</v>
      </c>
      <c r="AH7" s="22" t="s">
        <v>48</v>
      </c>
      <c r="AI7" s="22" t="s">
        <v>49</v>
      </c>
      <c r="AJ7" s="22" t="s">
        <v>50</v>
      </c>
      <c r="AK7" s="22" t="s">
        <v>51</v>
      </c>
      <c r="AL7" s="22" t="s">
        <v>52</v>
      </c>
      <c r="AM7" s="22" t="s">
        <v>53</v>
      </c>
      <c r="AN7" s="22" t="s">
        <v>54</v>
      </c>
      <c r="AO7" s="22" t="s">
        <v>55</v>
      </c>
      <c r="AP7" s="22" t="s">
        <v>91</v>
      </c>
      <c r="AQ7" s="22" t="s">
        <v>71</v>
      </c>
      <c r="AR7" s="22" t="s">
        <v>56</v>
      </c>
      <c r="AS7" s="22" t="s">
        <v>57</v>
      </c>
      <c r="AT7" s="22" t="s">
        <v>58</v>
      </c>
      <c r="AU7" s="22" t="s">
        <v>59</v>
      </c>
      <c r="AV7" s="22" t="s">
        <v>60</v>
      </c>
      <c r="AW7" s="22" t="s">
        <v>61</v>
      </c>
      <c r="AX7" s="22" t="s">
        <v>62</v>
      </c>
      <c r="AY7" s="22" t="s">
        <v>63</v>
      </c>
      <c r="AZ7" s="22" t="s">
        <v>64</v>
      </c>
      <c r="BA7" s="22" t="s">
        <v>65</v>
      </c>
      <c r="BB7" s="22" t="s">
        <v>66</v>
      </c>
      <c r="BC7" s="22" t="s">
        <v>67</v>
      </c>
      <c r="BD7" s="22" t="s">
        <v>68</v>
      </c>
      <c r="BE7" s="22" t="s">
        <v>69</v>
      </c>
      <c r="BF7" s="22" t="s">
        <v>70</v>
      </c>
    </row>
    <row r="8" spans="1:58" s="13" customFormat="1" ht="23.25" customHeight="1" x14ac:dyDescent="0.35">
      <c r="A8" s="37" t="s">
        <v>72</v>
      </c>
      <c r="B8" s="10" t="s">
        <v>75</v>
      </c>
      <c r="C8" s="11"/>
      <c r="D8" s="11" t="s">
        <v>37</v>
      </c>
      <c r="E8" s="11" t="s">
        <v>36</v>
      </c>
      <c r="F8" s="11">
        <f>IFERROR(IF(D8="Alto",3,IF(D8="Médio",2,IF(D8="Baixo",1,"")))+IF(E8="Alto",2,IF(E8="Médio",1,IF(E8="Baixo",0,""))),"")</f>
        <v>2</v>
      </c>
      <c r="G8" s="24"/>
      <c r="H8" s="24"/>
      <c r="I8" s="12"/>
      <c r="J8" s="12"/>
      <c r="K8" s="11"/>
      <c r="L8" s="11"/>
      <c r="M8" s="23"/>
      <c r="N8" s="23"/>
      <c r="O8" s="23"/>
      <c r="P8" s="11"/>
      <c r="Q8" s="23"/>
      <c r="R8" s="23"/>
      <c r="S8" s="11"/>
      <c r="T8" s="11"/>
      <c r="U8" s="11"/>
      <c r="V8" s="11"/>
      <c r="W8" s="23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23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9" spans="1:58" s="13" customFormat="1" ht="23.25" customHeight="1" x14ac:dyDescent="0.35">
      <c r="A9" s="38"/>
      <c r="B9" s="10" t="s">
        <v>34</v>
      </c>
      <c r="C9" s="11"/>
      <c r="D9" s="11" t="s">
        <v>37</v>
      </c>
      <c r="E9" s="11" t="s">
        <v>37</v>
      </c>
      <c r="F9" s="11">
        <v>3</v>
      </c>
      <c r="G9" s="24"/>
      <c r="H9" s="24"/>
      <c r="I9" s="24"/>
      <c r="J9" s="12"/>
      <c r="K9" s="11"/>
      <c r="L9" s="11"/>
      <c r="M9" s="23"/>
      <c r="N9" s="23"/>
      <c r="O9" s="23"/>
      <c r="P9" s="11"/>
      <c r="Q9" s="23"/>
      <c r="R9" s="23"/>
      <c r="S9" s="11"/>
      <c r="T9" s="11"/>
      <c r="U9" s="11"/>
      <c r="V9" s="11"/>
      <c r="W9" s="23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23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</row>
    <row r="10" spans="1:58" s="13" customFormat="1" ht="23.25" customHeight="1" x14ac:dyDescent="0.35">
      <c r="A10" s="38"/>
      <c r="B10" s="28" t="s">
        <v>76</v>
      </c>
      <c r="C10" s="11"/>
      <c r="D10" s="11" t="s">
        <v>37</v>
      </c>
      <c r="E10" s="11" t="s">
        <v>37</v>
      </c>
      <c r="F10" s="11">
        <v>4</v>
      </c>
      <c r="G10" s="24"/>
      <c r="H10" s="24"/>
      <c r="I10" s="24"/>
      <c r="J10" s="12"/>
      <c r="K10" s="11"/>
      <c r="L10" s="11"/>
      <c r="M10" s="23"/>
      <c r="N10" s="23"/>
      <c r="O10" s="23"/>
      <c r="P10" s="11"/>
      <c r="Q10" s="23"/>
      <c r="R10" s="23"/>
      <c r="S10" s="11"/>
      <c r="T10" s="11"/>
      <c r="U10" s="11"/>
      <c r="V10" s="11"/>
      <c r="W10" s="23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23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</row>
    <row r="11" spans="1:58" s="13" customFormat="1" ht="42" x14ac:dyDescent="0.35">
      <c r="A11" s="38"/>
      <c r="B11" s="10" t="s">
        <v>74</v>
      </c>
      <c r="C11" s="11"/>
      <c r="D11" s="11" t="s">
        <v>35</v>
      </c>
      <c r="E11" s="11" t="s">
        <v>35</v>
      </c>
      <c r="F11" s="11">
        <f>IFERROR(IF(D11="Alto",3,IF(D11="Médio",2,IF(D11="Baixo",1,"")))+IF(E11="Alto",2,IF(E11="Médio",1,IF(E11="Baixo",0,""))),"")</f>
        <v>5</v>
      </c>
      <c r="G11" s="24"/>
      <c r="H11" s="24"/>
      <c r="I11" s="24"/>
      <c r="J11" s="24"/>
      <c r="K11" s="23"/>
      <c r="L11" s="23"/>
      <c r="M11" s="23"/>
      <c r="N11" s="11"/>
      <c r="O11" s="11"/>
      <c r="P11" s="23"/>
      <c r="Q11" s="23"/>
      <c r="R11" s="11"/>
      <c r="S11" s="11"/>
      <c r="T11" s="23"/>
      <c r="U11" s="23"/>
      <c r="V11" s="23"/>
      <c r="W11" s="11"/>
      <c r="X11" s="11"/>
      <c r="Y11" s="11"/>
      <c r="Z11" s="11"/>
      <c r="AA11" s="23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23"/>
      <c r="AO11" s="11"/>
      <c r="AP11" s="11"/>
      <c r="AQ11" s="11"/>
      <c r="AR11" s="11"/>
      <c r="AS11" s="11"/>
      <c r="AT11" s="11"/>
      <c r="AU11" s="11"/>
      <c r="AV11" s="23"/>
      <c r="AW11" s="11"/>
      <c r="AX11" s="11"/>
      <c r="AY11" s="11"/>
      <c r="AZ11" s="11"/>
      <c r="BA11" s="11"/>
      <c r="BB11" s="11"/>
      <c r="BC11" s="11"/>
      <c r="BD11" s="11"/>
      <c r="BE11" s="11"/>
      <c r="BF11" s="11"/>
    </row>
    <row r="12" spans="1:58" s="13" customFormat="1" ht="42" x14ac:dyDescent="0.35">
      <c r="A12" s="38"/>
      <c r="B12" s="10" t="s">
        <v>33</v>
      </c>
      <c r="C12" s="11"/>
      <c r="D12" s="11" t="s">
        <v>35</v>
      </c>
      <c r="E12" s="11" t="s">
        <v>35</v>
      </c>
      <c r="F12" s="11">
        <f t="shared" ref="F12:F14" si="0">IFERROR(IF(D12="Alto",3,IF(D12="Médio",2,IF(D12="Baixo",1,"")))+IF(E12="Alto",2,IF(E12="Médio",1,IF(E12="Baixo",0,""))),"")</f>
        <v>5</v>
      </c>
      <c r="G12" s="24"/>
      <c r="H12" s="24"/>
      <c r="I12" s="24"/>
      <c r="J12" s="1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11"/>
      <c r="X12" s="23"/>
      <c r="Y12" s="23"/>
      <c r="Z12" s="23"/>
      <c r="AA12" s="11"/>
      <c r="AB12" s="11"/>
      <c r="AC12" s="23"/>
      <c r="AD12" s="23"/>
      <c r="AE12" s="23"/>
      <c r="AF12" s="11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</row>
    <row r="13" spans="1:58" s="13" customFormat="1" ht="23.25" x14ac:dyDescent="0.35">
      <c r="A13" s="38"/>
      <c r="B13" s="10" t="s">
        <v>32</v>
      </c>
      <c r="C13" s="11"/>
      <c r="D13" s="11" t="s">
        <v>35</v>
      </c>
      <c r="E13" s="11" t="s">
        <v>35</v>
      </c>
      <c r="F13" s="11">
        <f t="shared" si="0"/>
        <v>5</v>
      </c>
      <c r="G13" s="24"/>
      <c r="H13" s="24"/>
      <c r="I13" s="12"/>
      <c r="J13" s="12"/>
      <c r="K13" s="23"/>
      <c r="L13" s="23"/>
      <c r="M13" s="23"/>
      <c r="N13" s="23"/>
      <c r="O13" s="23"/>
      <c r="P13" s="23"/>
      <c r="Q13" s="23"/>
      <c r="R13" s="11"/>
      <c r="S13" s="23"/>
      <c r="T13" s="11"/>
      <c r="U13" s="11"/>
      <c r="V13" s="23"/>
      <c r="W13" s="11"/>
      <c r="X13" s="23"/>
      <c r="Y13" s="23"/>
      <c r="Z13" s="23"/>
      <c r="AA13" s="11"/>
      <c r="AB13" s="23"/>
      <c r="AC13" s="23"/>
      <c r="AD13" s="11"/>
      <c r="AE13" s="23"/>
      <c r="AF13" s="23"/>
      <c r="AG13" s="23"/>
      <c r="AH13" s="23"/>
      <c r="AI13" s="23"/>
      <c r="AJ13" s="11"/>
      <c r="AK13" s="23"/>
      <c r="AL13" s="23"/>
      <c r="AM13" s="23"/>
      <c r="AN13" s="11"/>
      <c r="AO13" s="11"/>
      <c r="AP13" s="23"/>
      <c r="AQ13" s="23"/>
      <c r="AR13" s="23"/>
      <c r="AS13" s="23"/>
      <c r="AT13" s="11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</row>
    <row r="14" spans="1:58" s="13" customFormat="1" ht="42" x14ac:dyDescent="0.35">
      <c r="A14" s="36" t="s">
        <v>73</v>
      </c>
      <c r="B14" s="10" t="s">
        <v>90</v>
      </c>
      <c r="C14" s="30"/>
      <c r="D14" s="11" t="s">
        <v>35</v>
      </c>
      <c r="E14" s="11" t="s">
        <v>35</v>
      </c>
      <c r="F14" s="11">
        <f t="shared" si="0"/>
        <v>5</v>
      </c>
      <c r="G14" s="24"/>
      <c r="H14" s="24"/>
      <c r="I14" s="24"/>
      <c r="J14" s="24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</row>
    <row r="15" spans="1:58" s="13" customFormat="1" ht="42" x14ac:dyDescent="0.35">
      <c r="A15" s="36"/>
      <c r="B15" s="10" t="s">
        <v>79</v>
      </c>
      <c r="C15" s="30"/>
      <c r="D15" s="11" t="s">
        <v>35</v>
      </c>
      <c r="E15" s="11" t="s">
        <v>35</v>
      </c>
      <c r="F15" s="11">
        <f t="shared" ref="F15" si="1">IFERROR(IF(D15="Alto",3,IF(D15="Médio",2,IF(D15="Baixo",1,"")))+IF(E15="Alto",2,IF(E15="Médio",1,IF(E15="Baixo",0,""))),"")</f>
        <v>5</v>
      </c>
      <c r="G15" s="24"/>
      <c r="H15" s="24"/>
      <c r="I15" s="24"/>
      <c r="J15" s="1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</row>
    <row r="16" spans="1:58" s="13" customFormat="1" ht="42" x14ac:dyDescent="0.35">
      <c r="A16" s="36"/>
      <c r="B16" s="10" t="s">
        <v>80</v>
      </c>
      <c r="C16" s="30"/>
      <c r="D16" s="11" t="s">
        <v>35</v>
      </c>
      <c r="E16" s="11" t="s">
        <v>35</v>
      </c>
      <c r="F16" s="11">
        <f t="shared" ref="F16:F25" si="2">IFERROR(IF(D16="Alto",3,IF(D16="Médio",2,IF(D16="Baixo",1,"")))+IF(E16="Alto",2,IF(E16="Médio",1,IF(E16="Baixo",0,""))),"")</f>
        <v>5</v>
      </c>
      <c r="G16" s="24"/>
      <c r="H16" s="24"/>
      <c r="I16" s="24"/>
      <c r="J16" s="1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</row>
    <row r="17" spans="1:58" s="13" customFormat="1" ht="42" x14ac:dyDescent="0.35">
      <c r="A17" s="36"/>
      <c r="B17" s="10" t="s">
        <v>81</v>
      </c>
      <c r="C17" s="30"/>
      <c r="D17" s="11" t="s">
        <v>35</v>
      </c>
      <c r="E17" s="11" t="s">
        <v>35</v>
      </c>
      <c r="F17" s="11">
        <f t="shared" si="2"/>
        <v>5</v>
      </c>
      <c r="G17" s="24"/>
      <c r="H17" s="24"/>
      <c r="I17" s="24"/>
      <c r="J17" s="24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</row>
    <row r="18" spans="1:58" s="13" customFormat="1" ht="23.25" x14ac:dyDescent="0.35">
      <c r="A18" s="36"/>
      <c r="B18" s="28" t="s">
        <v>88</v>
      </c>
      <c r="C18" s="30"/>
      <c r="D18" s="11" t="s">
        <v>35</v>
      </c>
      <c r="E18" s="11" t="s">
        <v>35</v>
      </c>
      <c r="F18" s="11">
        <f t="shared" si="2"/>
        <v>5</v>
      </c>
      <c r="G18" s="24"/>
      <c r="H18" s="24"/>
      <c r="I18" s="12"/>
      <c r="J18" s="1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</row>
    <row r="19" spans="1:58" s="13" customFormat="1" ht="23.25" x14ac:dyDescent="0.35">
      <c r="A19" s="36"/>
      <c r="B19" s="10" t="s">
        <v>77</v>
      </c>
      <c r="C19" s="31"/>
      <c r="D19" s="11" t="s">
        <v>35</v>
      </c>
      <c r="E19" s="11" t="s">
        <v>35</v>
      </c>
      <c r="F19" s="11">
        <f t="shared" si="2"/>
        <v>5</v>
      </c>
      <c r="G19" s="24"/>
      <c r="H19" s="24"/>
      <c r="I19" s="12"/>
      <c r="J19" s="1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</row>
    <row r="20" spans="1:58" s="13" customFormat="1" ht="42" x14ac:dyDescent="0.35">
      <c r="A20" s="36"/>
      <c r="B20" s="10" t="s">
        <v>85</v>
      </c>
      <c r="C20" s="31"/>
      <c r="D20" s="11" t="s">
        <v>35</v>
      </c>
      <c r="E20" s="11" t="s">
        <v>35</v>
      </c>
      <c r="F20" s="11">
        <f t="shared" si="2"/>
        <v>5</v>
      </c>
      <c r="G20" s="24"/>
      <c r="H20" s="24"/>
      <c r="I20" s="24"/>
      <c r="J20" s="12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</row>
    <row r="21" spans="1:58" s="13" customFormat="1" ht="66" customHeight="1" x14ac:dyDescent="0.35">
      <c r="A21" s="37" t="s">
        <v>82</v>
      </c>
      <c r="B21" s="10" t="s">
        <v>83</v>
      </c>
      <c r="C21" s="31"/>
      <c r="D21" s="11" t="s">
        <v>35</v>
      </c>
      <c r="E21" s="11" t="s">
        <v>35</v>
      </c>
      <c r="F21" s="11">
        <f t="shared" si="2"/>
        <v>5</v>
      </c>
      <c r="G21" s="24"/>
      <c r="H21" s="24"/>
      <c r="I21" s="24"/>
      <c r="J21" s="1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</row>
    <row r="22" spans="1:58" s="13" customFormat="1" ht="42" x14ac:dyDescent="0.35">
      <c r="A22" s="38"/>
      <c r="B22" s="10" t="s">
        <v>89</v>
      </c>
      <c r="C22" s="31"/>
      <c r="D22" s="11" t="s">
        <v>35</v>
      </c>
      <c r="E22" s="11" t="s">
        <v>35</v>
      </c>
      <c r="F22" s="11">
        <f t="shared" si="2"/>
        <v>5</v>
      </c>
      <c r="G22" s="24"/>
      <c r="H22" s="24"/>
      <c r="I22" s="24"/>
      <c r="J22" s="12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</row>
    <row r="23" spans="1:58" s="13" customFormat="1" ht="63" x14ac:dyDescent="0.35">
      <c r="A23" s="38"/>
      <c r="B23" s="10" t="s">
        <v>78</v>
      </c>
      <c r="C23" s="31"/>
      <c r="D23" s="11" t="s">
        <v>35</v>
      </c>
      <c r="E23" s="11" t="s">
        <v>35</v>
      </c>
      <c r="F23" s="11">
        <f t="shared" si="2"/>
        <v>5</v>
      </c>
      <c r="G23" s="24"/>
      <c r="H23" s="24"/>
      <c r="I23" s="24"/>
      <c r="J23" s="1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</row>
    <row r="24" spans="1:58" s="13" customFormat="1" ht="42" x14ac:dyDescent="0.35">
      <c r="A24" s="38"/>
      <c r="B24" s="10" t="s">
        <v>84</v>
      </c>
      <c r="C24" s="31"/>
      <c r="D24" s="11" t="s">
        <v>35</v>
      </c>
      <c r="E24" s="11" t="s">
        <v>35</v>
      </c>
      <c r="F24" s="11">
        <f t="shared" si="2"/>
        <v>5</v>
      </c>
      <c r="G24" s="24"/>
      <c r="H24" s="24"/>
      <c r="I24" s="24"/>
      <c r="J24" s="24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</row>
    <row r="25" spans="1:58" s="13" customFormat="1" ht="23.25" x14ac:dyDescent="0.35">
      <c r="A25" s="39"/>
      <c r="B25" s="29" t="s">
        <v>86</v>
      </c>
      <c r="C25" s="31"/>
      <c r="D25" s="11" t="s">
        <v>35</v>
      </c>
      <c r="E25" s="11" t="s">
        <v>35</v>
      </c>
      <c r="F25" s="11">
        <f t="shared" si="2"/>
        <v>5</v>
      </c>
      <c r="G25" s="24"/>
      <c r="H25" s="24"/>
      <c r="I25" s="24"/>
      <c r="J25" s="24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</row>
  </sheetData>
  <sheetProtection formatCells="0" formatColumns="0" formatRows="0" insertColumns="0" insertRows="0" insertHyperlinks="0" deleteColumns="0" deleteRows="0" sort="0" autoFilter="0" pivotTables="0"/>
  <mergeCells count="17">
    <mergeCell ref="A8:A13"/>
    <mergeCell ref="A3:C6"/>
    <mergeCell ref="A14:A20"/>
    <mergeCell ref="A21:A25"/>
    <mergeCell ref="AB3:BF3"/>
    <mergeCell ref="D3:F6"/>
    <mergeCell ref="K4:R6"/>
    <mergeCell ref="G3:J3"/>
    <mergeCell ref="G4:J6"/>
    <mergeCell ref="S5:AA6"/>
    <mergeCell ref="S4:AA4"/>
    <mergeCell ref="AB5:AH6"/>
    <mergeCell ref="AB4:BF4"/>
    <mergeCell ref="AI5:AN6"/>
    <mergeCell ref="AO5:AT6"/>
    <mergeCell ref="AU5:AZ6"/>
    <mergeCell ref="BA5:BF6"/>
  </mergeCells>
  <dataValidations count="2">
    <dataValidation type="list" allowBlank="1" showInputMessage="1" showErrorMessage="1" sqref="C8:C25 K8:BF25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2019-09-23T21:14:52Z</dcterms:modified>
</cp:coreProperties>
</file>